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7DAAB7B8-6AA8-494F-8193-BF674662575D}" xr6:coauthVersionLast="47" xr6:coauthVersionMax="47" xr10:uidLastSave="{00000000-0000-0000-0000-000000000000}"/>
  <bookViews>
    <workbookView xWindow="-108" yWindow="-108" windowWidth="23256" windowHeight="12576" xr2:uid="{11F56C99-F0C2-42C8-8274-8CCB39F7A086}"/>
  </bookViews>
  <sheets>
    <sheet name="F6b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G28" i="1"/>
  <c r="D27" i="1"/>
  <c r="G27" i="1" s="1"/>
  <c r="D26" i="1"/>
  <c r="G26" i="1" s="1"/>
  <c r="D25" i="1"/>
  <c r="G25" i="1" s="1"/>
  <c r="D24" i="1"/>
  <c r="G24" i="1" s="1"/>
  <c r="G19" i="1" s="1"/>
  <c r="F19" i="1"/>
  <c r="E19" i="1"/>
  <c r="D19" i="1"/>
  <c r="C19" i="1"/>
  <c r="B19" i="1"/>
  <c r="D17" i="1"/>
  <c r="G17" i="1" s="1"/>
  <c r="D16" i="1"/>
  <c r="G16" i="1" s="1"/>
  <c r="D15" i="1"/>
  <c r="D9" i="1" s="1"/>
  <c r="D14" i="1"/>
  <c r="G14" i="1" s="1"/>
  <c r="F9" i="1"/>
  <c r="F29" i="1" s="1"/>
  <c r="E9" i="1"/>
  <c r="C9" i="1"/>
  <c r="C29" i="1" s="1"/>
  <c r="B9" i="1"/>
  <c r="B29" i="1" s="1"/>
  <c r="D29" i="1" l="1"/>
  <c r="G29" i="1" s="1"/>
  <c r="G9" i="1"/>
  <c r="G15" i="1"/>
</calcChain>
</file>

<file path=xl/sharedStrings.xml><?xml version="1.0" encoding="utf-8"?>
<sst xmlns="http://schemas.openxmlformats.org/spreadsheetml/2006/main" count="35" uniqueCount="26">
  <si>
    <t>Formato 6 b) Estado Analítico del Ejercicio del Presupuesto de Egresos Detallado - LDF 
                        (Clasificación Administrativa)</t>
  </si>
  <si>
    <t>Universidad Politécnica de Juventino Rosas</t>
  </si>
  <si>
    <t>Estado Analítico del Ejercicio del Presupuesto de Egresos Detallado - LDF</t>
  </si>
  <si>
    <t>Clasificación Administrativa</t>
  </si>
  <si>
    <t>del 01 de Enero al 31 de Diciembre de 2021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</si>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</sst>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164" fontId="0" fillId="0" borderId="11" xfId="1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5795E-449F-4EA7-930F-1501A92665E3}">
  <sheetPr>
    <pageSetUpPr fitToPage="1"/>
  </sheetPr>
  <dimension ref="A1:G30"/>
  <sheetViews>
    <sheetView showGridLines="0" tabSelected="1" zoomScale="80" zoomScaleNormal="80" workbookViewId="0">
      <pane ySplit="8" topLeftCell="A26" activePane="bottomLeft" state="frozen"/>
      <selection pane="bottomLeft" activeCell="A2" sqref="A2:H31"/>
    </sheetView>
  </sheetViews>
  <sheetFormatPr baseColWidth="10" defaultRowHeight="14.4" x14ac:dyDescent="0.3"/>
  <cols>
    <col min="1" max="1" width="89.88671875" customWidth="1"/>
    <col min="2" max="7" width="20.88671875" customWidth="1"/>
    <col min="8" max="8" width="3.33203125" customWidth="1"/>
  </cols>
  <sheetData>
    <row r="1" spans="1:7" ht="53.25" customHeight="1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3">
      <c r="A2" s="2" t="s">
        <v>1</v>
      </c>
      <c r="B2" s="3"/>
      <c r="C2" s="3"/>
      <c r="D2" s="3"/>
      <c r="E2" s="3"/>
      <c r="F2" s="3"/>
      <c r="G2" s="4"/>
    </row>
    <row r="3" spans="1:7" x14ac:dyDescent="0.3">
      <c r="A3" s="5" t="s">
        <v>2</v>
      </c>
      <c r="B3" s="6"/>
      <c r="C3" s="6"/>
      <c r="D3" s="6"/>
      <c r="E3" s="6"/>
      <c r="F3" s="6"/>
      <c r="G3" s="7"/>
    </row>
    <row r="4" spans="1:7" x14ac:dyDescent="0.3">
      <c r="A4" s="5" t="s">
        <v>3</v>
      </c>
      <c r="B4" s="6"/>
      <c r="C4" s="6"/>
      <c r="D4" s="6"/>
      <c r="E4" s="6"/>
      <c r="F4" s="6"/>
      <c r="G4" s="7"/>
    </row>
    <row r="5" spans="1:7" x14ac:dyDescent="0.3">
      <c r="A5" s="5" t="s">
        <v>4</v>
      </c>
      <c r="B5" s="6"/>
      <c r="C5" s="6"/>
      <c r="D5" s="6"/>
      <c r="E5" s="6"/>
      <c r="F5" s="6"/>
      <c r="G5" s="7"/>
    </row>
    <row r="6" spans="1:7" x14ac:dyDescent="0.3">
      <c r="A6" s="8" t="s">
        <v>5</v>
      </c>
      <c r="B6" s="9"/>
      <c r="C6" s="9"/>
      <c r="D6" s="9"/>
      <c r="E6" s="9"/>
      <c r="F6" s="9"/>
      <c r="G6" s="10"/>
    </row>
    <row r="7" spans="1:7" x14ac:dyDescent="0.3">
      <c r="A7" s="11" t="s">
        <v>6</v>
      </c>
      <c r="B7" s="12" t="s">
        <v>7</v>
      </c>
      <c r="C7" s="12"/>
      <c r="D7" s="12"/>
      <c r="E7" s="12"/>
      <c r="F7" s="12"/>
      <c r="G7" s="13" t="s">
        <v>8</v>
      </c>
    </row>
    <row r="8" spans="1:7" ht="28.8" x14ac:dyDescent="0.3">
      <c r="A8" s="14"/>
      <c r="B8" s="15" t="s">
        <v>9</v>
      </c>
      <c r="C8" s="16" t="s">
        <v>10</v>
      </c>
      <c r="D8" s="15" t="s">
        <v>11</v>
      </c>
      <c r="E8" s="15" t="s">
        <v>12</v>
      </c>
      <c r="F8" s="15" t="s">
        <v>13</v>
      </c>
      <c r="G8" s="17"/>
    </row>
    <row r="9" spans="1:7" x14ac:dyDescent="0.3">
      <c r="A9" s="18" t="s">
        <v>14</v>
      </c>
      <c r="B9" s="19">
        <f t="shared" ref="B9:G9" si="0">SUM(B10:B18)</f>
        <v>38079948.340000004</v>
      </c>
      <c r="C9" s="19">
        <f t="shared" si="0"/>
        <v>8515772.8599999994</v>
      </c>
      <c r="D9" s="19">
        <f t="shared" si="0"/>
        <v>46595721.200000003</v>
      </c>
      <c r="E9" s="19">
        <f t="shared" si="0"/>
        <v>41770449.909999996</v>
      </c>
      <c r="F9" s="19">
        <f t="shared" si="0"/>
        <v>41770449.909999996</v>
      </c>
      <c r="G9" s="19">
        <f t="shared" si="0"/>
        <v>4825271.2900000028</v>
      </c>
    </row>
    <row r="10" spans="1:7" x14ac:dyDescent="0.3">
      <c r="A10" s="20" t="s">
        <v>15</v>
      </c>
      <c r="B10" s="21">
        <v>2264007.0499999998</v>
      </c>
      <c r="C10" s="21">
        <v>765709.74</v>
      </c>
      <c r="D10" s="22">
        <v>3029716.79</v>
      </c>
      <c r="E10" s="21">
        <v>2660473.73</v>
      </c>
      <c r="F10" s="21">
        <v>2660473.73</v>
      </c>
      <c r="G10" s="22">
        <v>369243.06000000006</v>
      </c>
    </row>
    <row r="11" spans="1:7" x14ac:dyDescent="0.3">
      <c r="A11" s="20" t="s">
        <v>16</v>
      </c>
      <c r="B11" s="21">
        <v>27828999.199999999</v>
      </c>
      <c r="C11" s="21">
        <v>5073875.01</v>
      </c>
      <c r="D11" s="22">
        <v>32902874.210000001</v>
      </c>
      <c r="E11" s="21">
        <v>30181439.66</v>
      </c>
      <c r="F11" s="21">
        <v>30181439.66</v>
      </c>
      <c r="G11" s="22">
        <v>2721434.5500000007</v>
      </c>
    </row>
    <row r="12" spans="1:7" x14ac:dyDescent="0.3">
      <c r="A12" s="20" t="s">
        <v>17</v>
      </c>
      <c r="B12" s="21">
        <v>7743794.5700000003</v>
      </c>
      <c r="C12" s="21">
        <v>2657403.9900000002</v>
      </c>
      <c r="D12" s="22">
        <v>10401198.560000001</v>
      </c>
      <c r="E12" s="21">
        <v>8690136.3599999994</v>
      </c>
      <c r="F12" s="21">
        <v>8690136.3599999994</v>
      </c>
      <c r="G12" s="22">
        <v>1711062.2000000011</v>
      </c>
    </row>
    <row r="13" spans="1:7" x14ac:dyDescent="0.3">
      <c r="A13" s="20" t="s">
        <v>18</v>
      </c>
      <c r="B13" s="21">
        <v>243147.51999999999</v>
      </c>
      <c r="C13" s="21">
        <v>18784.12</v>
      </c>
      <c r="D13" s="22">
        <v>261931.63999999998</v>
      </c>
      <c r="E13" s="21">
        <v>238400.16</v>
      </c>
      <c r="F13" s="21">
        <v>238400.16</v>
      </c>
      <c r="G13" s="22">
        <v>23531.479999999981</v>
      </c>
    </row>
    <row r="14" spans="1:7" x14ac:dyDescent="0.3">
      <c r="A14" s="20" t="s">
        <v>19</v>
      </c>
      <c r="B14" s="21">
        <v>0</v>
      </c>
      <c r="C14" s="21">
        <v>0</v>
      </c>
      <c r="D14" s="22">
        <f t="shared" ref="D14:D17" si="1">B14+C14</f>
        <v>0</v>
      </c>
      <c r="E14" s="21">
        <v>0</v>
      </c>
      <c r="F14" s="21">
        <v>0</v>
      </c>
      <c r="G14" s="22">
        <f t="shared" ref="G14:G17" si="2">D14-E14</f>
        <v>0</v>
      </c>
    </row>
    <row r="15" spans="1:7" x14ac:dyDescent="0.3">
      <c r="A15" s="20" t="s">
        <v>20</v>
      </c>
      <c r="B15" s="21">
        <v>0</v>
      </c>
      <c r="C15" s="21">
        <v>0</v>
      </c>
      <c r="D15" s="22">
        <f t="shared" si="1"/>
        <v>0</v>
      </c>
      <c r="E15" s="21">
        <v>0</v>
      </c>
      <c r="F15" s="21">
        <v>0</v>
      </c>
      <c r="G15" s="22">
        <f t="shared" si="2"/>
        <v>0</v>
      </c>
    </row>
    <row r="16" spans="1:7" x14ac:dyDescent="0.3">
      <c r="A16" s="20" t="s">
        <v>21</v>
      </c>
      <c r="B16" s="21">
        <v>0</v>
      </c>
      <c r="C16" s="21">
        <v>0</v>
      </c>
      <c r="D16" s="22">
        <f t="shared" si="1"/>
        <v>0</v>
      </c>
      <c r="E16" s="21">
        <v>0</v>
      </c>
      <c r="F16" s="21">
        <v>0</v>
      </c>
      <c r="G16" s="22">
        <f t="shared" si="2"/>
        <v>0</v>
      </c>
    </row>
    <row r="17" spans="1:7" x14ac:dyDescent="0.3">
      <c r="A17" s="20" t="s">
        <v>22</v>
      </c>
      <c r="B17" s="21">
        <v>0</v>
      </c>
      <c r="C17" s="21">
        <v>0</v>
      </c>
      <c r="D17" s="22">
        <f t="shared" si="1"/>
        <v>0</v>
      </c>
      <c r="E17" s="21">
        <v>0</v>
      </c>
      <c r="F17" s="21">
        <v>0</v>
      </c>
      <c r="G17" s="22">
        <f t="shared" si="2"/>
        <v>0</v>
      </c>
    </row>
    <row r="18" spans="1:7" x14ac:dyDescent="0.3">
      <c r="A18" s="23" t="s">
        <v>23</v>
      </c>
      <c r="B18" s="24"/>
      <c r="C18" s="24"/>
      <c r="D18" s="24"/>
      <c r="E18" s="24"/>
      <c r="F18" s="24"/>
      <c r="G18" s="24"/>
    </row>
    <row r="19" spans="1:7" x14ac:dyDescent="0.3">
      <c r="A19" s="25" t="s">
        <v>24</v>
      </c>
      <c r="B19" s="26">
        <f t="shared" ref="B19:G19" si="3">SUM(B20:B28)</f>
        <v>13872665</v>
      </c>
      <c r="C19" s="26">
        <f t="shared" si="3"/>
        <v>9811080.3999999985</v>
      </c>
      <c r="D19" s="26">
        <f t="shared" si="3"/>
        <v>23683745.399999999</v>
      </c>
      <c r="E19" s="26">
        <f t="shared" si="3"/>
        <v>20182533.75</v>
      </c>
      <c r="F19" s="26">
        <f t="shared" si="3"/>
        <v>20182533.75</v>
      </c>
      <c r="G19" s="26">
        <f t="shared" si="3"/>
        <v>3501211.6499999985</v>
      </c>
    </row>
    <row r="20" spans="1:7" x14ac:dyDescent="0.3">
      <c r="A20" s="20" t="s">
        <v>15</v>
      </c>
      <c r="B20" s="21">
        <v>686796.57</v>
      </c>
      <c r="C20" s="21">
        <v>173333.4</v>
      </c>
      <c r="D20" s="22">
        <v>860129.97</v>
      </c>
      <c r="E20" s="21">
        <v>860129.97</v>
      </c>
      <c r="F20" s="21">
        <v>860129.97</v>
      </c>
      <c r="G20" s="22">
        <v>0</v>
      </c>
    </row>
    <row r="21" spans="1:7" x14ac:dyDescent="0.3">
      <c r="A21" s="20" t="s">
        <v>16</v>
      </c>
      <c r="B21" s="21">
        <v>7621419.0999999996</v>
      </c>
      <c r="C21" s="21">
        <v>8350019.8700000001</v>
      </c>
      <c r="D21" s="22">
        <v>15971438.969999999</v>
      </c>
      <c r="E21" s="21">
        <v>12470227.32</v>
      </c>
      <c r="F21" s="21">
        <v>12470227.32</v>
      </c>
      <c r="G21" s="22">
        <v>3501211.6499999985</v>
      </c>
    </row>
    <row r="22" spans="1:7" x14ac:dyDescent="0.3">
      <c r="A22" s="20" t="s">
        <v>17</v>
      </c>
      <c r="B22" s="21">
        <v>5461340.5899999999</v>
      </c>
      <c r="C22" s="21">
        <v>1268943.01</v>
      </c>
      <c r="D22" s="22">
        <v>6730283.5999999996</v>
      </c>
      <c r="E22" s="21">
        <v>6730283.5999999996</v>
      </c>
      <c r="F22" s="21">
        <v>6730283.5999999996</v>
      </c>
      <c r="G22" s="22">
        <v>0</v>
      </c>
    </row>
    <row r="23" spans="1:7" x14ac:dyDescent="0.3">
      <c r="A23" s="20" t="s">
        <v>18</v>
      </c>
      <c r="B23" s="21">
        <v>103108.74</v>
      </c>
      <c r="C23" s="21">
        <v>18784.12</v>
      </c>
      <c r="D23" s="22">
        <v>121892.86</v>
      </c>
      <c r="E23" s="21">
        <v>121892.86</v>
      </c>
      <c r="F23" s="21">
        <v>121892.86</v>
      </c>
      <c r="G23" s="22">
        <v>0</v>
      </c>
    </row>
    <row r="24" spans="1:7" x14ac:dyDescent="0.3">
      <c r="A24" s="20" t="s">
        <v>19</v>
      </c>
      <c r="B24" s="21">
        <v>0</v>
      </c>
      <c r="C24" s="21">
        <v>0</v>
      </c>
      <c r="D24" s="22">
        <f t="shared" ref="D24:D27" si="4">B24+C24</f>
        <v>0</v>
      </c>
      <c r="E24" s="21">
        <v>0</v>
      </c>
      <c r="F24" s="21">
        <v>0</v>
      </c>
      <c r="G24" s="22">
        <f t="shared" ref="G24:G28" si="5">D24-E24</f>
        <v>0</v>
      </c>
    </row>
    <row r="25" spans="1:7" x14ac:dyDescent="0.3">
      <c r="A25" s="20" t="s">
        <v>20</v>
      </c>
      <c r="B25" s="21">
        <v>0</v>
      </c>
      <c r="C25" s="21">
        <v>0</v>
      </c>
      <c r="D25" s="22">
        <f t="shared" si="4"/>
        <v>0</v>
      </c>
      <c r="E25" s="21">
        <v>0</v>
      </c>
      <c r="F25" s="21">
        <v>0</v>
      </c>
      <c r="G25" s="22">
        <f t="shared" si="5"/>
        <v>0</v>
      </c>
    </row>
    <row r="26" spans="1:7" x14ac:dyDescent="0.3">
      <c r="A26" s="20" t="s">
        <v>21</v>
      </c>
      <c r="B26" s="21">
        <v>0</v>
      </c>
      <c r="C26" s="21">
        <v>0</v>
      </c>
      <c r="D26" s="22">
        <f t="shared" si="4"/>
        <v>0</v>
      </c>
      <c r="E26" s="21">
        <v>0</v>
      </c>
      <c r="F26" s="21">
        <v>0</v>
      </c>
      <c r="G26" s="22">
        <f t="shared" si="5"/>
        <v>0</v>
      </c>
    </row>
    <row r="27" spans="1:7" x14ac:dyDescent="0.3">
      <c r="A27" s="20" t="s">
        <v>22</v>
      </c>
      <c r="B27" s="21">
        <v>0</v>
      </c>
      <c r="C27" s="21">
        <v>0</v>
      </c>
      <c r="D27" s="22">
        <f t="shared" si="4"/>
        <v>0</v>
      </c>
      <c r="E27" s="21">
        <v>0</v>
      </c>
      <c r="F27" s="21">
        <v>0</v>
      </c>
      <c r="G27" s="22">
        <f t="shared" si="5"/>
        <v>0</v>
      </c>
    </row>
    <row r="28" spans="1:7" x14ac:dyDescent="0.3">
      <c r="A28" s="23" t="s">
        <v>23</v>
      </c>
      <c r="B28" s="24"/>
      <c r="C28" s="24"/>
      <c r="D28" s="22"/>
      <c r="E28" s="22"/>
      <c r="F28" s="22"/>
      <c r="G28" s="22">
        <f t="shared" si="5"/>
        <v>0</v>
      </c>
    </row>
    <row r="29" spans="1:7" x14ac:dyDescent="0.3">
      <c r="A29" s="25" t="s">
        <v>25</v>
      </c>
      <c r="B29" s="26">
        <f>B9+B19</f>
        <v>51952613.340000004</v>
      </c>
      <c r="C29" s="26">
        <f>C9+C19</f>
        <v>18326853.259999998</v>
      </c>
      <c r="D29" s="26">
        <f>B29+C29</f>
        <v>70279466.599999994</v>
      </c>
      <c r="E29" s="26">
        <f>E9+E19</f>
        <v>61952983.659999996</v>
      </c>
      <c r="F29" s="26">
        <f>F9+F19</f>
        <v>61952983.659999996</v>
      </c>
      <c r="G29" s="26">
        <f>D29-E29</f>
        <v>8326482.9399999976</v>
      </c>
    </row>
    <row r="30" spans="1:7" x14ac:dyDescent="0.3">
      <c r="A30" s="27"/>
      <c r="B30" s="28"/>
      <c r="C30" s="28"/>
      <c r="D30" s="28"/>
      <c r="E30" s="28"/>
      <c r="F30" s="28"/>
      <c r="G30" s="2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2022-02-03T22:24:20Z</cp:lastPrinted>
  <dcterms:created xsi:type="dcterms:W3CDTF">2022-02-03T22:24:06Z</dcterms:created>
  <dcterms:modified xsi:type="dcterms:W3CDTF">2022-02-03T22:24:55Z</dcterms:modified>
</cp:coreProperties>
</file>